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60" windowWidth="21600" windowHeight="14000" tabRatio="500" activeTab="0"/>
  </bookViews>
  <sheets>
    <sheet name="DB Pension Problem" sheetId="1" r:id="rId1"/>
    <sheet name="Answer Report 1" sheetId="2" r:id="rId2"/>
    <sheet name="Sensitivity Report 1" sheetId="3" r:id="rId3"/>
  </sheets>
  <definedNames>
    <definedName name="anscount" hidden="1">1</definedName>
    <definedName name="limcount" hidden="1">1</definedName>
    <definedName name="pens" localSheetId="0">'DB Pension Problem'!$B$25:$J$40</definedName>
    <definedName name="sencount" hidden="1">1</definedName>
    <definedName name="solver_adj" localSheetId="0" hidden="1">'DB Pension Problem'!$B$4:$B$19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'DB Pension Problem'!$C$23:$J$23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'DB Pension Problem'!$E$6</definedName>
    <definedName name="solver_pre" localSheetId="0" hidden="1">0.000001</definedName>
    <definedName name="solver_rel1" localSheetId="0" hidden="1">3</definedName>
    <definedName name="solver_rhs1" localSheetId="0" hidden="1">'DB Pension Problem'!$C$22:$J$22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<sst xmlns="http://schemas.openxmlformats.org/spreadsheetml/2006/main" count="209" uniqueCount="102">
  <si>
    <t>bond 1</t>
  </si>
  <si>
    <t>bond 2</t>
  </si>
  <si>
    <t>bond 3</t>
  </si>
  <si>
    <t>bond 4</t>
  </si>
  <si>
    <t>bond 5</t>
  </si>
  <si>
    <t>bond 6</t>
  </si>
  <si>
    <t>bond 7</t>
  </si>
  <si>
    <t>bond 8</t>
  </si>
  <si>
    <t>bond 9</t>
  </si>
  <si>
    <t>bond 10</t>
  </si>
  <si>
    <t>bond 11</t>
  </si>
  <si>
    <t>bond 12</t>
  </si>
  <si>
    <t>bond 13</t>
  </si>
  <si>
    <t>bond 14</t>
  </si>
  <si>
    <t>bond 15</t>
  </si>
  <si>
    <t>bond 16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</si>
  <si>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</si>
  <si>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</si>
  <si>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</si>
  <si>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</si>
  <si>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</si>
  <si>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</si>
  <si>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</si>
  <si>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</si>
  <si>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Liability cf</t>
  </si>
  <si>
    <t>Matching cf</t>
  </si>
  <si>
    <t>Objective (cost)</t>
  </si>
  <si>
    <t>DB Pension Fund Liability Matching Problem</t>
  </si>
  <si>
    <t>Choice variables:</t>
  </si>
  <si>
    <t>Constraints:</t>
  </si>
  <si>
    <t>Microsoft Excel 11.3 Answer Report</t>
  </si>
  <si>
    <t>Worksheet: [Workbook4]Sheet1</t>
  </si>
  <si>
    <t>Report Created: 5/12/2008 3:23:47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</si>
  <si>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</si>
  <si>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</si>
  <si>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</si>
  <si>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</si>
  <si>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</si>
  <si>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</si>
  <si>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</si>
  <si>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</si>
  <si>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</si>
  <si>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</si>
  <si>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</si>
  <si>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$E$6</t>
  </si>
  <si>
    <t>bond 3 Objective (cost)</t>
  </si>
  <si>
    <t>$B$4</t>
  </si>
  <si>
    <t>$B$5</t>
  </si>
  <si>
    <t>$B$6</t>
  </si>
  <si>
    <t>$B$7</t>
  </si>
  <si>
    <t>$B$8</t>
  </si>
  <si>
    <t>$B$9</t>
  </si>
  <si>
    <t>$B$10</t>
  </si>
  <si>
    <t>$B$11</t>
  </si>
  <si>
    <t>$B$12</t>
  </si>
  <si>
    <t>$B$13</t>
  </si>
  <si>
    <t>$B$14</t>
  </si>
  <si>
    <t>$B$15</t>
  </si>
  <si>
    <t>$B$16</t>
  </si>
  <si>
    <t>$B$17</t>
  </si>
  <si>
    <t>$B$18</t>
  </si>
  <si>
    <t>$B$19</t>
  </si>
  <si>
    <t>$C$23</t>
  </si>
  <si>
    <t>Matching cf year 1</t>
  </si>
  <si>
    <t>$C$23&gt;=$C$22</t>
  </si>
  <si>
    <t>Binding</t>
  </si>
  <si>
    <t>$D$23</t>
  </si>
  <si>
    <t>Matching cf year 2</t>
  </si>
  <si>
    <t>$D$23&gt;=$D$22</t>
  </si>
  <si>
    <t>$E$23</t>
  </si>
  <si>
    <t>Matching cf year 3</t>
  </si>
  <si>
    <t>$E$23&gt;=$E$22</t>
  </si>
  <si>
    <t>$F$23</t>
  </si>
  <si>
    <t>Matching cf year 4</t>
  </si>
  <si>
    <t>$F$23&gt;=$F$22</t>
  </si>
  <si>
    <t>$G$23</t>
  </si>
  <si>
    <t>Matching cf year 5</t>
  </si>
  <si>
    <t>$G$23&gt;=$G$22</t>
  </si>
  <si>
    <t>$H$23</t>
  </si>
  <si>
    <t>Matching cf year 6</t>
  </si>
  <si>
    <t>$H$23&gt;=$H$22</t>
  </si>
  <si>
    <t>$I$23</t>
  </si>
  <si>
    <t>Matching cf year 7</t>
  </si>
  <si>
    <t>$I$23&gt;=$I$22</t>
  </si>
  <si>
    <t>$J$23</t>
  </si>
  <si>
    <t>Matching cf year 8</t>
  </si>
  <si>
    <t>$J$23&gt;=$J$22</t>
  </si>
  <si>
    <t>Microsoft Excel 11.3 Sensitivity Report</t>
  </si>
  <si>
    <t>Report Created: 5/12/2008 3:23:49 PM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</si>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</sst>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5" sqref="A25"/>
    </sheetView>
  </sheetViews>
  <sheetFormatPr defaultColWidth="11.00390625" defaultRowHeight="12.75"/>
  <cols>
    <col min="2" max="2" width="12.00390625" style="0" bestFit="1" customWidth="1"/>
    <col min="3" max="10" width="6.00390625" style="0" bestFit="1" customWidth="1"/>
  </cols>
  <sheetData>
    <row r="1" ht="13.5" customHeight="1">
      <c r="A1" t="s">
        <v>27</v>
      </c>
    </row>
    <row r="2" ht="13.5" customHeight="1"/>
    <row r="3" ht="13.5" customHeight="1">
      <c r="A3" t="s">
        <v>28</v>
      </c>
    </row>
    <row r="4" spans="1:2" ht="12.75">
      <c r="A4" t="s">
        <v>0</v>
      </c>
      <c r="B4">
        <v>0</v>
      </c>
    </row>
    <row r="5" spans="1:5" ht="12.75">
      <c r="A5" t="s">
        <v>1</v>
      </c>
      <c r="B5">
        <v>0.531383147997487</v>
      </c>
      <c r="E5" t="s">
        <v>26</v>
      </c>
    </row>
    <row r="6" spans="1:5" ht="12.75">
      <c r="A6" t="s">
        <v>2</v>
      </c>
      <c r="B6">
        <v>0</v>
      </c>
      <c r="E6">
        <f>SUMPRODUCT(B4:B19,B25:B40)</f>
        <v>514.9572170419618</v>
      </c>
    </row>
    <row r="7" spans="1:2" ht="12.75">
      <c r="A7" t="s">
        <v>3</v>
      </c>
      <c r="B7">
        <v>0.5694501750294015</v>
      </c>
    </row>
    <row r="8" spans="1:2" ht="12.75">
      <c r="A8" t="s">
        <v>4</v>
      </c>
      <c r="B8">
        <v>0.6188114809804012</v>
      </c>
    </row>
    <row r="9" spans="1:2" ht="12.75">
      <c r="A9" t="s">
        <v>5</v>
      </c>
      <c r="B9">
        <v>0</v>
      </c>
    </row>
    <row r="10" spans="1:2" ht="12.75">
      <c r="A10" t="s">
        <v>6</v>
      </c>
      <c r="B10">
        <v>0</v>
      </c>
    </row>
    <row r="11" spans="1:2" ht="12.75">
      <c r="A11" t="s">
        <v>7</v>
      </c>
      <c r="B11">
        <v>0.6661382024478524</v>
      </c>
    </row>
    <row r="12" spans="1:2" ht="12.75">
      <c r="A12" t="s">
        <v>8</v>
      </c>
      <c r="B12">
        <v>0.7267884867237359</v>
      </c>
    </row>
    <row r="13" spans="1:2" ht="12.75">
      <c r="A13" t="s">
        <v>9</v>
      </c>
      <c r="B13">
        <v>0</v>
      </c>
    </row>
    <row r="14" spans="1:2" ht="12.75">
      <c r="A14" t="s">
        <v>10</v>
      </c>
      <c r="B14">
        <v>0.7600457182988954</v>
      </c>
    </row>
    <row r="15" spans="1:2" ht="12.75">
      <c r="A15" t="s">
        <v>11</v>
      </c>
      <c r="B15">
        <v>0</v>
      </c>
    </row>
    <row r="16" spans="1:2" ht="12.75">
      <c r="A16" t="s">
        <v>12</v>
      </c>
      <c r="B16">
        <v>0</v>
      </c>
    </row>
    <row r="17" spans="1:2" ht="12.75">
      <c r="A17" t="s">
        <v>13</v>
      </c>
      <c r="B17">
        <v>0.7520870441295634</v>
      </c>
    </row>
    <row r="18" spans="1:2" ht="12.75">
      <c r="A18" t="s">
        <v>14</v>
      </c>
      <c r="B18">
        <v>0.7454017424975798</v>
      </c>
    </row>
    <row r="19" spans="1:2" ht="12.75">
      <c r="A19" t="s">
        <v>15</v>
      </c>
      <c r="B19">
        <v>0</v>
      </c>
    </row>
    <row r="21" spans="1:10" ht="12.75">
      <c r="A21" t="s">
        <v>29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21</v>
      </c>
      <c r="I21" t="s">
        <v>22</v>
      </c>
      <c r="J21" t="s">
        <v>23</v>
      </c>
    </row>
    <row r="22" spans="2:10" ht="12.75">
      <c r="B22" t="s">
        <v>24</v>
      </c>
      <c r="C22">
        <v>70</v>
      </c>
      <c r="D22">
        <v>72</v>
      </c>
      <c r="E22">
        <v>75</v>
      </c>
      <c r="F22">
        <v>78</v>
      </c>
      <c r="G22">
        <v>82</v>
      </c>
      <c r="H22">
        <v>83</v>
      </c>
      <c r="I22">
        <v>80</v>
      </c>
      <c r="J22">
        <v>77</v>
      </c>
    </row>
    <row r="23" spans="2:10" ht="12.75">
      <c r="B23" t="s">
        <v>25</v>
      </c>
      <c r="C23">
        <f>SUMPRODUCT($B$4:$B$19,C25:C40)</f>
        <v>70</v>
      </c>
      <c r="D23">
        <f aca="true" t="shared" si="0" ref="D23:J23">SUMPRODUCT($B$4:$B$19,D25:D40)</f>
        <v>72</v>
      </c>
      <c r="E23">
        <f t="shared" si="0"/>
        <v>74.99999999999999</v>
      </c>
      <c r="F23">
        <f t="shared" si="0"/>
        <v>77.99999999999999</v>
      </c>
      <c r="G23">
        <f t="shared" si="0"/>
        <v>82</v>
      </c>
      <c r="H23">
        <f t="shared" si="0"/>
        <v>83.00000000000001</v>
      </c>
      <c r="I23">
        <f t="shared" si="0"/>
        <v>80</v>
      </c>
      <c r="J23">
        <f t="shared" si="0"/>
        <v>77</v>
      </c>
    </row>
    <row r="25" spans="1:10" ht="12.75">
      <c r="A25" t="s">
        <v>0</v>
      </c>
      <c r="B25">
        <v>100.000538377201</v>
      </c>
      <c r="C25">
        <v>103.2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ht="12.75">
      <c r="A26" t="s">
        <v>1</v>
      </c>
      <c r="B26">
        <v>100.193067275656</v>
      </c>
      <c r="C26">
        <v>103.4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2.75">
      <c r="A27" t="s">
        <v>2</v>
      </c>
      <c r="B27">
        <v>99.6249162430376</v>
      </c>
      <c r="C27">
        <v>3.2</v>
      </c>
      <c r="D27">
        <v>103.2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2.75">
      <c r="A28" t="s">
        <v>3</v>
      </c>
      <c r="B28">
        <v>100.00534259577</v>
      </c>
      <c r="C28">
        <v>3.4</v>
      </c>
      <c r="D28">
        <v>103.4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4</v>
      </c>
      <c r="B29">
        <v>97.7828297163998</v>
      </c>
      <c r="C29">
        <v>2.8</v>
      </c>
      <c r="D29">
        <v>2.8</v>
      </c>
      <c r="E29">
        <v>102.8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2.75">
      <c r="A30" t="s">
        <v>5</v>
      </c>
      <c r="B30">
        <v>98.626073410805</v>
      </c>
      <c r="C30">
        <v>3.1</v>
      </c>
      <c r="D30">
        <v>3.1</v>
      </c>
      <c r="E30">
        <v>103.1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2.75">
      <c r="A31" t="s">
        <v>6</v>
      </c>
      <c r="B31">
        <v>96.771560223781</v>
      </c>
      <c r="C31">
        <v>2.9</v>
      </c>
      <c r="D31">
        <v>2.9</v>
      </c>
      <c r="E31">
        <v>2.9</v>
      </c>
      <c r="F31">
        <v>102.9</v>
      </c>
      <c r="G31">
        <v>0</v>
      </c>
      <c r="H31">
        <v>0</v>
      </c>
      <c r="I31">
        <v>0</v>
      </c>
      <c r="J31">
        <v>0</v>
      </c>
    </row>
    <row r="32" spans="1:10" ht="12.75">
      <c r="A32" t="s">
        <v>7</v>
      </c>
      <c r="B32">
        <v>97.5017227299087</v>
      </c>
      <c r="C32">
        <v>3.1</v>
      </c>
      <c r="D32">
        <v>3.1</v>
      </c>
      <c r="E32">
        <v>3.1</v>
      </c>
      <c r="F32">
        <v>103.1</v>
      </c>
      <c r="G32">
        <v>0</v>
      </c>
      <c r="H32">
        <v>0</v>
      </c>
      <c r="I32">
        <v>0</v>
      </c>
      <c r="J32">
        <v>0</v>
      </c>
    </row>
    <row r="33" spans="1:10" ht="12.75">
      <c r="A33" t="s">
        <v>8</v>
      </c>
      <c r="B33">
        <v>96.546843528248</v>
      </c>
      <c r="C33">
        <v>3.2</v>
      </c>
      <c r="D33">
        <v>3.2</v>
      </c>
      <c r="E33">
        <v>3.2</v>
      </c>
      <c r="F33">
        <v>3.2</v>
      </c>
      <c r="G33">
        <v>103.2</v>
      </c>
      <c r="H33">
        <v>0</v>
      </c>
      <c r="I33">
        <v>0</v>
      </c>
      <c r="J33">
        <v>0</v>
      </c>
    </row>
    <row r="34" spans="1:10" ht="12.75">
      <c r="A34" t="s">
        <v>9</v>
      </c>
      <c r="B34">
        <v>97.4503816435043</v>
      </c>
      <c r="C34">
        <v>3.4</v>
      </c>
      <c r="D34">
        <v>3.4</v>
      </c>
      <c r="E34">
        <v>3.4</v>
      </c>
      <c r="F34">
        <v>3.4</v>
      </c>
      <c r="G34">
        <v>103.4</v>
      </c>
      <c r="H34">
        <v>0</v>
      </c>
      <c r="I34">
        <v>0</v>
      </c>
      <c r="J34">
        <v>0</v>
      </c>
    </row>
    <row r="35" spans="1:10" ht="12.75">
      <c r="A35" t="s">
        <v>10</v>
      </c>
      <c r="B35">
        <v>93.3988985303085</v>
      </c>
      <c r="C35">
        <v>2.9</v>
      </c>
      <c r="D35">
        <v>2.9</v>
      </c>
      <c r="E35">
        <v>2.9</v>
      </c>
      <c r="F35">
        <v>2.9</v>
      </c>
      <c r="G35">
        <v>2.9</v>
      </c>
      <c r="H35">
        <v>102.9</v>
      </c>
      <c r="I35">
        <v>0</v>
      </c>
      <c r="J35">
        <v>0</v>
      </c>
    </row>
    <row r="36" spans="1:10" ht="12.75">
      <c r="A36" t="s">
        <v>11</v>
      </c>
      <c r="B36">
        <v>94.4595953389</v>
      </c>
      <c r="C36">
        <v>3.1</v>
      </c>
      <c r="D36">
        <v>3.1</v>
      </c>
      <c r="E36">
        <v>3.1</v>
      </c>
      <c r="F36">
        <v>3.1</v>
      </c>
      <c r="G36">
        <v>3.1</v>
      </c>
      <c r="H36">
        <v>103.1</v>
      </c>
      <c r="I36">
        <v>0</v>
      </c>
      <c r="J36">
        <v>0</v>
      </c>
    </row>
    <row r="37" spans="1:10" ht="12.75">
      <c r="A37" t="s">
        <v>12</v>
      </c>
      <c r="B37">
        <v>91.4031129930142</v>
      </c>
      <c r="C37">
        <v>2.9</v>
      </c>
      <c r="D37">
        <v>2.9</v>
      </c>
      <c r="E37">
        <v>2.9</v>
      </c>
      <c r="F37">
        <v>2.9</v>
      </c>
      <c r="G37">
        <v>2.9</v>
      </c>
      <c r="H37">
        <v>2.9</v>
      </c>
      <c r="I37">
        <v>102.9</v>
      </c>
      <c r="J37">
        <v>0</v>
      </c>
    </row>
    <row r="38" spans="1:10" ht="12.75">
      <c r="A38" t="s">
        <v>13</v>
      </c>
      <c r="B38">
        <v>92.6025805868467</v>
      </c>
      <c r="C38">
        <v>3.1</v>
      </c>
      <c r="D38">
        <v>3.1</v>
      </c>
      <c r="E38">
        <v>3.1</v>
      </c>
      <c r="F38">
        <v>3.1</v>
      </c>
      <c r="G38">
        <v>3.1</v>
      </c>
      <c r="H38">
        <v>3.1</v>
      </c>
      <c r="I38">
        <v>103.1</v>
      </c>
      <c r="J38">
        <v>0</v>
      </c>
    </row>
    <row r="39" spans="1:10" ht="12.75">
      <c r="A39" t="s">
        <v>14</v>
      </c>
      <c r="B39">
        <v>91.9071119217054</v>
      </c>
      <c r="C39">
        <v>3.3</v>
      </c>
      <c r="D39">
        <v>3.3</v>
      </c>
      <c r="E39">
        <v>3.3</v>
      </c>
      <c r="F39">
        <v>3.3</v>
      </c>
      <c r="G39">
        <v>3.3</v>
      </c>
      <c r="H39">
        <v>3.3</v>
      </c>
      <c r="I39">
        <v>3.3</v>
      </c>
      <c r="J39">
        <v>103.3</v>
      </c>
    </row>
    <row r="40" spans="1:10" ht="12.75">
      <c r="A40" t="s">
        <v>15</v>
      </c>
      <c r="B40">
        <v>93.2590270335428</v>
      </c>
      <c r="C40">
        <v>3.5</v>
      </c>
      <c r="D40">
        <v>3.5</v>
      </c>
      <c r="E40">
        <v>3.5</v>
      </c>
      <c r="F40">
        <v>3.5</v>
      </c>
      <c r="G40">
        <v>3.5</v>
      </c>
      <c r="H40">
        <v>3.5</v>
      </c>
      <c r="I40">
        <v>3.5</v>
      </c>
      <c r="J40">
        <v>103.5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9.625" style="0" bestFit="1" customWidth="1"/>
    <col min="4" max="4" width="12.25390625" style="0" bestFit="1" customWidth="1"/>
    <col min="5" max="5" width="13.62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30</v>
      </c>
    </row>
    <row r="2" ht="12.75">
      <c r="A2" s="1" t="s">
        <v>31</v>
      </c>
    </row>
    <row r="3" ht="12.75">
      <c r="A3" s="1" t="s">
        <v>32</v>
      </c>
    </row>
    <row r="6" ht="13.5" thickBot="1">
      <c r="A6" t="s">
        <v>33</v>
      </c>
    </row>
    <row r="7" spans="2:5" ht="13.5" thickBot="1">
      <c r="B7" s="3" t="s">
        <v>34</v>
      </c>
      <c r="C7" s="3" t="s">
        <v>35</v>
      </c>
      <c r="D7" s="3" t="s">
        <v>36</v>
      </c>
      <c r="E7" s="3" t="s">
        <v>37</v>
      </c>
    </row>
    <row r="8" spans="2:5" ht="13.5" thickBot="1">
      <c r="B8" s="2" t="s">
        <v>44</v>
      </c>
      <c r="C8" s="2" t="s">
        <v>45</v>
      </c>
      <c r="D8" s="5">
        <v>0</v>
      </c>
      <c r="E8" s="5">
        <v>514.9572170419618</v>
      </c>
    </row>
    <row r="11" ht="13.5" thickBot="1">
      <c r="A11" t="s">
        <v>38</v>
      </c>
    </row>
    <row r="12" spans="2:5" ht="13.5" thickBot="1">
      <c r="B12" s="3" t="s">
        <v>34</v>
      </c>
      <c r="C12" s="3" t="s">
        <v>35</v>
      </c>
      <c r="D12" s="3" t="s">
        <v>36</v>
      </c>
      <c r="E12" s="3" t="s">
        <v>37</v>
      </c>
    </row>
    <row r="13" spans="2:5" ht="12.75">
      <c r="B13" s="4" t="s">
        <v>46</v>
      </c>
      <c r="C13" s="4" t="s">
        <v>0</v>
      </c>
      <c r="D13" s="6">
        <v>0</v>
      </c>
      <c r="E13" s="6">
        <v>0</v>
      </c>
    </row>
    <row r="14" spans="2:5" ht="12.75">
      <c r="B14" s="4" t="s">
        <v>47</v>
      </c>
      <c r="C14" s="4" t="s">
        <v>1</v>
      </c>
      <c r="D14" s="6">
        <v>0</v>
      </c>
      <c r="E14" s="6">
        <v>0.531383147997487</v>
      </c>
    </row>
    <row r="15" spans="2:5" ht="12.75">
      <c r="B15" s="4" t="s">
        <v>48</v>
      </c>
      <c r="C15" s="4" t="s">
        <v>2</v>
      </c>
      <c r="D15" s="6">
        <v>0</v>
      </c>
      <c r="E15" s="6">
        <v>0</v>
      </c>
    </row>
    <row r="16" spans="2:5" ht="12.75">
      <c r="B16" s="4" t="s">
        <v>49</v>
      </c>
      <c r="C16" s="4" t="s">
        <v>3</v>
      </c>
      <c r="D16" s="6">
        <v>0</v>
      </c>
      <c r="E16" s="6">
        <v>0.5694501750294015</v>
      </c>
    </row>
    <row r="17" spans="2:5" ht="12.75">
      <c r="B17" s="4" t="s">
        <v>50</v>
      </c>
      <c r="C17" s="4" t="s">
        <v>4</v>
      </c>
      <c r="D17" s="6">
        <v>0</v>
      </c>
      <c r="E17" s="6">
        <v>0.6188114809804012</v>
      </c>
    </row>
    <row r="18" spans="2:5" ht="12.75">
      <c r="B18" s="4" t="s">
        <v>51</v>
      </c>
      <c r="C18" s="4" t="s">
        <v>5</v>
      </c>
      <c r="D18" s="6">
        <v>0</v>
      </c>
      <c r="E18" s="6">
        <v>0</v>
      </c>
    </row>
    <row r="19" spans="2:5" ht="12.75">
      <c r="B19" s="4" t="s">
        <v>52</v>
      </c>
      <c r="C19" s="4" t="s">
        <v>6</v>
      </c>
      <c r="D19" s="6">
        <v>0</v>
      </c>
      <c r="E19" s="6">
        <v>0</v>
      </c>
    </row>
    <row r="20" spans="2:5" ht="12.75">
      <c r="B20" s="4" t="s">
        <v>53</v>
      </c>
      <c r="C20" s="4" t="s">
        <v>7</v>
      </c>
      <c r="D20" s="6">
        <v>0</v>
      </c>
      <c r="E20" s="6">
        <v>0.6661382024478524</v>
      </c>
    </row>
    <row r="21" spans="2:5" ht="12.75">
      <c r="B21" s="4" t="s">
        <v>54</v>
      </c>
      <c r="C21" s="4" t="s">
        <v>8</v>
      </c>
      <c r="D21" s="6">
        <v>0</v>
      </c>
      <c r="E21" s="6">
        <v>0.7267884867237359</v>
      </c>
    </row>
    <row r="22" spans="2:5" ht="12.75">
      <c r="B22" s="4" t="s">
        <v>55</v>
      </c>
      <c r="C22" s="4" t="s">
        <v>9</v>
      </c>
      <c r="D22" s="6">
        <v>0</v>
      </c>
      <c r="E22" s="6">
        <v>0</v>
      </c>
    </row>
    <row r="23" spans="2:5" ht="12.75">
      <c r="B23" s="4" t="s">
        <v>56</v>
      </c>
      <c r="C23" s="4" t="s">
        <v>10</v>
      </c>
      <c r="D23" s="6">
        <v>0</v>
      </c>
      <c r="E23" s="6">
        <v>0.7600457182988954</v>
      </c>
    </row>
    <row r="24" spans="2:5" ht="12.75">
      <c r="B24" s="4" t="s">
        <v>57</v>
      </c>
      <c r="C24" s="4" t="s">
        <v>11</v>
      </c>
      <c r="D24" s="6">
        <v>0</v>
      </c>
      <c r="E24" s="6">
        <v>0</v>
      </c>
    </row>
    <row r="25" spans="2:5" ht="12.75">
      <c r="B25" s="4" t="s">
        <v>58</v>
      </c>
      <c r="C25" s="4" t="s">
        <v>12</v>
      </c>
      <c r="D25" s="6">
        <v>0</v>
      </c>
      <c r="E25" s="6">
        <v>0</v>
      </c>
    </row>
    <row r="26" spans="2:5" ht="12.75">
      <c r="B26" s="4" t="s">
        <v>59</v>
      </c>
      <c r="C26" s="4" t="s">
        <v>13</v>
      </c>
      <c r="D26" s="6">
        <v>0</v>
      </c>
      <c r="E26" s="6">
        <v>0.7520870441295634</v>
      </c>
    </row>
    <row r="27" spans="2:5" ht="12.75">
      <c r="B27" s="4" t="s">
        <v>60</v>
      </c>
      <c r="C27" s="4" t="s">
        <v>14</v>
      </c>
      <c r="D27" s="6">
        <v>0</v>
      </c>
      <c r="E27" s="6">
        <v>0.7454017424975798</v>
      </c>
    </row>
    <row r="28" spans="2:5" ht="13.5" thickBot="1">
      <c r="B28" s="2" t="s">
        <v>61</v>
      </c>
      <c r="C28" s="2" t="s">
        <v>15</v>
      </c>
      <c r="D28" s="5">
        <v>0</v>
      </c>
      <c r="E28" s="5">
        <v>0</v>
      </c>
    </row>
    <row r="31" ht="13.5" thickBot="1">
      <c r="A31" t="s">
        <v>39</v>
      </c>
    </row>
    <row r="32" spans="2:7" ht="13.5" thickBot="1">
      <c r="B32" s="3" t="s">
        <v>34</v>
      </c>
      <c r="C32" s="3" t="s">
        <v>35</v>
      </c>
      <c r="D32" s="3" t="s">
        <v>40</v>
      </c>
      <c r="E32" s="3" t="s">
        <v>41</v>
      </c>
      <c r="F32" s="3" t="s">
        <v>42</v>
      </c>
      <c r="G32" s="3" t="s">
        <v>43</v>
      </c>
    </row>
    <row r="33" spans="2:7" ht="12.75">
      <c r="B33" s="4" t="s">
        <v>62</v>
      </c>
      <c r="C33" s="4" t="s">
        <v>63</v>
      </c>
      <c r="D33" s="6">
        <v>70</v>
      </c>
      <c r="E33" s="4" t="s">
        <v>64</v>
      </c>
      <c r="F33" s="4" t="s">
        <v>65</v>
      </c>
      <c r="G33" s="6">
        <v>0</v>
      </c>
    </row>
    <row r="34" spans="2:7" ht="12.75">
      <c r="B34" s="4" t="s">
        <v>66</v>
      </c>
      <c r="C34" s="4" t="s">
        <v>67</v>
      </c>
      <c r="D34" s="6">
        <v>72</v>
      </c>
      <c r="E34" s="4" t="s">
        <v>68</v>
      </c>
      <c r="F34" s="4" t="s">
        <v>65</v>
      </c>
      <c r="G34" s="6">
        <v>0</v>
      </c>
    </row>
    <row r="35" spans="2:7" ht="12.75">
      <c r="B35" s="4" t="s">
        <v>69</v>
      </c>
      <c r="C35" s="4" t="s">
        <v>70</v>
      </c>
      <c r="D35" s="6">
        <v>75</v>
      </c>
      <c r="E35" s="4" t="s">
        <v>71</v>
      </c>
      <c r="F35" s="4" t="s">
        <v>65</v>
      </c>
      <c r="G35" s="6">
        <v>0</v>
      </c>
    </row>
    <row r="36" spans="2:7" ht="12.75">
      <c r="B36" s="4" t="s">
        <v>72</v>
      </c>
      <c r="C36" s="4" t="s">
        <v>73</v>
      </c>
      <c r="D36" s="6">
        <v>78</v>
      </c>
      <c r="E36" s="4" t="s">
        <v>74</v>
      </c>
      <c r="F36" s="4" t="s">
        <v>65</v>
      </c>
      <c r="G36" s="6">
        <v>0</v>
      </c>
    </row>
    <row r="37" spans="2:7" ht="12.75">
      <c r="B37" s="4" t="s">
        <v>75</v>
      </c>
      <c r="C37" s="4" t="s">
        <v>76</v>
      </c>
      <c r="D37" s="6">
        <v>82</v>
      </c>
      <c r="E37" s="4" t="s">
        <v>77</v>
      </c>
      <c r="F37" s="4" t="s">
        <v>65</v>
      </c>
      <c r="G37" s="6">
        <v>0</v>
      </c>
    </row>
    <row r="38" spans="2:7" ht="12.75">
      <c r="B38" s="4" t="s">
        <v>78</v>
      </c>
      <c r="C38" s="4" t="s">
        <v>79</v>
      </c>
      <c r="D38" s="6">
        <v>83</v>
      </c>
      <c r="E38" s="4" t="s">
        <v>80</v>
      </c>
      <c r="F38" s="4" t="s">
        <v>65</v>
      </c>
      <c r="G38" s="6">
        <v>0</v>
      </c>
    </row>
    <row r="39" spans="2:7" ht="12.75">
      <c r="B39" s="4" t="s">
        <v>81</v>
      </c>
      <c r="C39" s="4" t="s">
        <v>82</v>
      </c>
      <c r="D39" s="6">
        <v>80</v>
      </c>
      <c r="E39" s="4" t="s">
        <v>83</v>
      </c>
      <c r="F39" s="4" t="s">
        <v>65</v>
      </c>
      <c r="G39" s="6">
        <v>0</v>
      </c>
    </row>
    <row r="40" spans="2:7" ht="13.5" thickBot="1">
      <c r="B40" s="2" t="s">
        <v>84</v>
      </c>
      <c r="C40" s="2" t="s">
        <v>85</v>
      </c>
      <c r="D40" s="5">
        <v>77</v>
      </c>
      <c r="E40" s="2" t="s">
        <v>86</v>
      </c>
      <c r="F40" s="2" t="s">
        <v>65</v>
      </c>
      <c r="G40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5.375" style="0" bestFit="1" customWidth="1"/>
    <col min="4" max="8" width="12.00390625" style="0" bestFit="1" customWidth="1"/>
  </cols>
  <sheetData>
    <row r="1" ht="12.75">
      <c r="A1" s="1" t="s">
        <v>87</v>
      </c>
    </row>
    <row r="2" ht="12.75">
      <c r="A2" s="1" t="s">
        <v>31</v>
      </c>
    </row>
    <row r="3" ht="12.75">
      <c r="A3" s="1" t="s">
        <v>88</v>
      </c>
    </row>
    <row r="6" ht="13.5" thickBot="1">
      <c r="A6" t="s">
        <v>38</v>
      </c>
    </row>
    <row r="7" spans="2:8" ht="12.75">
      <c r="B7" s="7"/>
      <c r="C7" s="7"/>
      <c r="D7" s="7" t="s">
        <v>89</v>
      </c>
      <c r="E7" s="7" t="s">
        <v>91</v>
      </c>
      <c r="F7" s="7" t="s">
        <v>93</v>
      </c>
      <c r="G7" s="7" t="s">
        <v>95</v>
      </c>
      <c r="H7" s="7" t="s">
        <v>95</v>
      </c>
    </row>
    <row r="8" spans="2:8" ht="13.5" thickBot="1">
      <c r="B8" s="8" t="s">
        <v>34</v>
      </c>
      <c r="C8" s="8" t="s">
        <v>35</v>
      </c>
      <c r="D8" s="8" t="s">
        <v>90</v>
      </c>
      <c r="E8" s="8" t="s">
        <v>92</v>
      </c>
      <c r="F8" s="8" t="s">
        <v>94</v>
      </c>
      <c r="G8" s="8" t="s">
        <v>96</v>
      </c>
      <c r="H8" s="8" t="s">
        <v>97</v>
      </c>
    </row>
    <row r="9" spans="2:8" ht="12.75">
      <c r="B9" s="4" t="s">
        <v>46</v>
      </c>
      <c r="C9" s="4" t="s">
        <v>0</v>
      </c>
      <c r="D9" s="6">
        <v>0</v>
      </c>
      <c r="E9" s="6">
        <v>0.0012681368944242877</v>
      </c>
      <c r="F9" s="4">
        <v>100.000538377201</v>
      </c>
      <c r="G9" s="4">
        <v>1E+30</v>
      </c>
      <c r="H9" s="4">
        <v>0.0012681368944242877</v>
      </c>
    </row>
    <row r="10" spans="2:8" ht="12.75">
      <c r="B10" s="4" t="s">
        <v>47</v>
      </c>
      <c r="C10" s="4" t="s">
        <v>1</v>
      </c>
      <c r="D10" s="6">
        <v>0.531383147997487</v>
      </c>
      <c r="E10" s="6">
        <v>0</v>
      </c>
      <c r="F10" s="4">
        <v>100.193067275656</v>
      </c>
      <c r="G10" s="4">
        <v>0.0012705945240646449</v>
      </c>
      <c r="H10" s="4">
        <v>0.2310327286925594</v>
      </c>
    </row>
    <row r="11" spans="2:8" ht="12.75">
      <c r="B11" s="4" t="s">
        <v>48</v>
      </c>
      <c r="C11" s="4" t="s">
        <v>2</v>
      </c>
      <c r="D11" s="6">
        <v>0</v>
      </c>
      <c r="E11" s="6">
        <v>0.00043217777142448566</v>
      </c>
      <c r="F11" s="4">
        <v>99.6249162430376</v>
      </c>
      <c r="G11" s="4">
        <v>1E+30</v>
      </c>
      <c r="H11" s="4">
        <v>0.00043217777142448566</v>
      </c>
    </row>
    <row r="12" spans="2:8" ht="12.75">
      <c r="B12" s="4" t="s">
        <v>49</v>
      </c>
      <c r="C12" s="4" t="s">
        <v>3</v>
      </c>
      <c r="D12" s="6">
        <v>0.5694501750294015</v>
      </c>
      <c r="E12" s="6">
        <v>0</v>
      </c>
      <c r="F12" s="4">
        <v>100.00534259577002</v>
      </c>
      <c r="G12" s="4">
        <v>0.00043301532524507575</v>
      </c>
      <c r="H12" s="4">
        <v>1.267618709080194</v>
      </c>
    </row>
    <row r="13" spans="2:8" ht="12.75">
      <c r="B13" s="4" t="s">
        <v>50</v>
      </c>
      <c r="C13" s="4" t="s">
        <v>4</v>
      </c>
      <c r="D13" s="6">
        <v>0.6188114809804012</v>
      </c>
      <c r="E13" s="6">
        <v>0</v>
      </c>
      <c r="F13" s="4">
        <v>97.7828297163998</v>
      </c>
      <c r="G13" s="4">
        <v>0.0021515353478001598</v>
      </c>
      <c r="H13" s="4">
        <v>1.2259368559769768</v>
      </c>
    </row>
    <row r="14" spans="2:8" ht="12.75">
      <c r="B14" s="4" t="s">
        <v>51</v>
      </c>
      <c r="C14" s="4" t="s">
        <v>5</v>
      </c>
      <c r="D14" s="6">
        <v>0</v>
      </c>
      <c r="E14" s="6">
        <v>0.002157814147453273</v>
      </c>
      <c r="F14" s="4">
        <v>98.62607341080499</v>
      </c>
      <c r="G14" s="4">
        <v>1E+30</v>
      </c>
      <c r="H14" s="4">
        <v>0.002157814147453273</v>
      </c>
    </row>
    <row r="15" spans="2:8" ht="12.75">
      <c r="B15" s="4" t="s">
        <v>52</v>
      </c>
      <c r="C15" s="4" t="s">
        <v>6</v>
      </c>
      <c r="D15" s="6">
        <v>0</v>
      </c>
      <c r="E15" s="6">
        <v>0.002841728238564698</v>
      </c>
      <c r="F15" s="4">
        <v>96.771560223781</v>
      </c>
      <c r="G15" s="4">
        <v>1E+30</v>
      </c>
      <c r="H15" s="4">
        <v>0.002841728238564698</v>
      </c>
    </row>
    <row r="16" spans="2:8" ht="12.75">
      <c r="B16" s="4" t="s">
        <v>53</v>
      </c>
      <c r="C16" s="4" t="s">
        <v>7</v>
      </c>
      <c r="D16" s="6">
        <v>0.6661382024478524</v>
      </c>
      <c r="E16" s="6">
        <v>0</v>
      </c>
      <c r="F16" s="4">
        <v>97.5017227299087</v>
      </c>
      <c r="G16" s="4">
        <v>0.002847251519883579</v>
      </c>
      <c r="H16" s="4">
        <v>1.1925455797441409</v>
      </c>
    </row>
    <row r="17" spans="2:8" ht="12.75">
      <c r="B17" s="4" t="s">
        <v>54</v>
      </c>
      <c r="C17" s="4" t="s">
        <v>8</v>
      </c>
      <c r="D17" s="6">
        <v>0.7267884867237359</v>
      </c>
      <c r="E17" s="6">
        <v>0</v>
      </c>
      <c r="F17" s="4">
        <v>96.546843528248</v>
      </c>
      <c r="G17" s="4">
        <v>0.006144500504547805</v>
      </c>
      <c r="H17" s="4">
        <v>1.1566882441747246</v>
      </c>
    </row>
    <row r="18" spans="2:8" ht="12.75">
      <c r="B18" s="4" t="s">
        <v>55</v>
      </c>
      <c r="C18" s="4" t="s">
        <v>9</v>
      </c>
      <c r="D18" s="6">
        <v>0</v>
      </c>
      <c r="E18" s="6">
        <v>0.0061564084512620455</v>
      </c>
      <c r="F18" s="4">
        <v>97.4503816435043</v>
      </c>
      <c r="G18" s="4">
        <v>1E+30</v>
      </c>
      <c r="H18" s="4">
        <v>0.0061564084512620455</v>
      </c>
    </row>
    <row r="19" spans="2:8" ht="12.75">
      <c r="B19" s="4" t="s">
        <v>56</v>
      </c>
      <c r="C19" s="4" t="s">
        <v>10</v>
      </c>
      <c r="D19" s="6">
        <v>0.7600457182988954</v>
      </c>
      <c r="E19" s="6">
        <v>0</v>
      </c>
      <c r="F19" s="4">
        <v>93.3988985303085</v>
      </c>
      <c r="G19" s="4">
        <v>0.007058692701279676</v>
      </c>
      <c r="H19" s="4">
        <v>1.1208219420297718</v>
      </c>
    </row>
    <row r="20" spans="2:8" ht="12.75">
      <c r="B20" s="4" t="s">
        <v>57</v>
      </c>
      <c r="C20" s="4" t="s">
        <v>11</v>
      </c>
      <c r="D20" s="6">
        <v>0</v>
      </c>
      <c r="E20" s="6">
        <v>0.007072412220621326</v>
      </c>
      <c r="F20" s="4">
        <v>94.4595953389</v>
      </c>
      <c r="G20" s="4">
        <v>1E+30</v>
      </c>
      <c r="H20" s="4">
        <v>0.007072412220621326</v>
      </c>
    </row>
    <row r="21" spans="2:8" ht="12.75">
      <c r="B21" s="4" t="s">
        <v>58</v>
      </c>
      <c r="C21" s="4" t="s">
        <v>12</v>
      </c>
      <c r="D21" s="6">
        <v>0</v>
      </c>
      <c r="E21" s="6">
        <v>0.002112966346522668</v>
      </c>
      <c r="F21" s="4">
        <v>91.4031129930142</v>
      </c>
      <c r="G21" s="4">
        <v>1E+30</v>
      </c>
      <c r="H21" s="4">
        <v>0.002112966346522668</v>
      </c>
    </row>
    <row r="22" spans="2:8" ht="12.75">
      <c r="B22" s="4" t="s">
        <v>59</v>
      </c>
      <c r="C22" s="4" t="s">
        <v>13</v>
      </c>
      <c r="D22" s="6">
        <v>0.7520870441295634</v>
      </c>
      <c r="E22" s="6">
        <v>0</v>
      </c>
      <c r="F22" s="4">
        <v>92.6025805868467</v>
      </c>
      <c r="G22" s="4">
        <v>0.0021170731810154233</v>
      </c>
      <c r="H22" s="4">
        <v>76.27140244309794</v>
      </c>
    </row>
    <row r="23" spans="2:8" ht="12.75">
      <c r="B23" s="4" t="s">
        <v>60</v>
      </c>
      <c r="C23" s="4" t="s">
        <v>14</v>
      </c>
      <c r="D23" s="6">
        <v>0.7454017424975798</v>
      </c>
      <c r="E23" s="6">
        <v>0</v>
      </c>
      <c r="F23" s="4">
        <v>91.9071119217054</v>
      </c>
      <c r="G23" s="4">
        <v>0.010757030440182478</v>
      </c>
      <c r="H23" s="4">
        <v>72.08103267875138</v>
      </c>
    </row>
    <row r="24" spans="2:8" ht="13.5" thickBot="1">
      <c r="B24" s="2" t="s">
        <v>61</v>
      </c>
      <c r="C24" s="2" t="s">
        <v>15</v>
      </c>
      <c r="D24" s="5">
        <v>0</v>
      </c>
      <c r="E24" s="5">
        <v>0.010777857217414198</v>
      </c>
      <c r="F24" s="2">
        <v>93.2590270335428</v>
      </c>
      <c r="G24" s="2">
        <v>1E+30</v>
      </c>
      <c r="H24" s="2">
        <v>0.010777857217414198</v>
      </c>
    </row>
    <row r="26" ht="13.5" thickBot="1">
      <c r="A26" t="s">
        <v>39</v>
      </c>
    </row>
    <row r="27" spans="2:8" ht="12.75">
      <c r="B27" s="7"/>
      <c r="C27" s="7"/>
      <c r="D27" s="7" t="s">
        <v>89</v>
      </c>
      <c r="E27" s="7" t="s">
        <v>98</v>
      </c>
      <c r="F27" s="7" t="s">
        <v>100</v>
      </c>
      <c r="G27" s="7" t="s">
        <v>95</v>
      </c>
      <c r="H27" s="7" t="s">
        <v>95</v>
      </c>
    </row>
    <row r="28" spans="2:8" ht="13.5" thickBot="1">
      <c r="B28" s="8" t="s">
        <v>34</v>
      </c>
      <c r="C28" s="8" t="s">
        <v>35</v>
      </c>
      <c r="D28" s="8" t="s">
        <v>90</v>
      </c>
      <c r="E28" s="8" t="s">
        <v>99</v>
      </c>
      <c r="F28" s="8" t="s">
        <v>101</v>
      </c>
      <c r="G28" s="8" t="s">
        <v>96</v>
      </c>
      <c r="H28" s="8" t="s">
        <v>97</v>
      </c>
    </row>
    <row r="29" spans="2:8" ht="12.75">
      <c r="B29" s="4" t="s">
        <v>62</v>
      </c>
      <c r="C29" s="4" t="s">
        <v>63</v>
      </c>
      <c r="D29" s="6">
        <v>70</v>
      </c>
      <c r="E29" s="6">
        <v>0.9689851767471567</v>
      </c>
      <c r="F29" s="4">
        <v>70</v>
      </c>
      <c r="G29" s="4">
        <v>1E+30</v>
      </c>
      <c r="H29" s="4">
        <v>54.94501750294016</v>
      </c>
    </row>
    <row r="30" spans="2:8" ht="12.75">
      <c r="B30" s="4" t="s">
        <v>66</v>
      </c>
      <c r="C30" s="4" t="s">
        <v>67</v>
      </c>
      <c r="D30" s="6">
        <v>72</v>
      </c>
      <c r="E30" s="6">
        <v>0.9353074757720471</v>
      </c>
      <c r="F30" s="4">
        <v>72</v>
      </c>
      <c r="G30" s="4">
        <v>1670.9749440600037</v>
      </c>
      <c r="H30" s="4">
        <v>58.88114809804013</v>
      </c>
    </row>
    <row r="31" spans="2:8" ht="12.75">
      <c r="B31" s="4" t="s">
        <v>69</v>
      </c>
      <c r="C31" s="4" t="s">
        <v>70</v>
      </c>
      <c r="D31" s="6">
        <v>75</v>
      </c>
      <c r="E31" s="6">
        <v>0.899326948339942</v>
      </c>
      <c r="F31" s="4">
        <v>75</v>
      </c>
      <c r="G31" s="4">
        <v>2085.8541515994734</v>
      </c>
      <c r="H31" s="4">
        <v>63.61382024478524</v>
      </c>
    </row>
    <row r="32" spans="2:8" ht="12.75">
      <c r="B32" s="4" t="s">
        <v>72</v>
      </c>
      <c r="C32" s="4" t="s">
        <v>73</v>
      </c>
      <c r="D32" s="6">
        <v>78</v>
      </c>
      <c r="E32" s="6">
        <v>0.861401570972312</v>
      </c>
      <c r="F32" s="4">
        <v>78</v>
      </c>
      <c r="G32" s="4">
        <v>1942.401214463664</v>
      </c>
      <c r="H32" s="4">
        <v>68.67884867237358</v>
      </c>
    </row>
    <row r="33" spans="2:8" ht="12.75">
      <c r="B33" s="4" t="s">
        <v>75</v>
      </c>
      <c r="C33" s="4" t="s">
        <v>76</v>
      </c>
      <c r="D33" s="6">
        <v>82</v>
      </c>
      <c r="E33" s="6">
        <v>0.8218873621936758</v>
      </c>
      <c r="F33" s="4">
        <v>82</v>
      </c>
      <c r="G33" s="4">
        <v>1941.915614160048</v>
      </c>
      <c r="H33" s="4">
        <v>75.00457182988954</v>
      </c>
    </row>
    <row r="34" spans="2:8" ht="12.75">
      <c r="B34" s="4" t="s">
        <v>78</v>
      </c>
      <c r="C34" s="4" t="s">
        <v>79</v>
      </c>
      <c r="D34" s="6">
        <v>83</v>
      </c>
      <c r="E34" s="6">
        <v>0.7812134478293064</v>
      </c>
      <c r="F34" s="4">
        <v>83</v>
      </c>
      <c r="G34" s="4">
        <v>2204.944735967658</v>
      </c>
      <c r="H34" s="4">
        <v>78.20870441295635</v>
      </c>
    </row>
    <row r="35" spans="2:8" ht="12.75">
      <c r="B35" s="4" t="s">
        <v>81</v>
      </c>
      <c r="C35" s="4" t="s">
        <v>82</v>
      </c>
      <c r="D35" s="6">
        <v>80</v>
      </c>
      <c r="E35" s="6">
        <v>0.7397808190407172</v>
      </c>
      <c r="F35" s="4">
        <v>80</v>
      </c>
      <c r="G35" s="4">
        <v>2126.6336342160316</v>
      </c>
      <c r="H35" s="4">
        <v>77.54017424975798</v>
      </c>
    </row>
    <row r="36" spans="2:8" ht="13.5" thickBot="1">
      <c r="B36" s="2" t="s">
        <v>84</v>
      </c>
      <c r="C36" s="2" t="s">
        <v>85</v>
      </c>
      <c r="D36" s="5">
        <v>77</v>
      </c>
      <c r="E36" s="5">
        <v>0.6977834722047568</v>
      </c>
      <c r="F36" s="2">
        <v>77</v>
      </c>
      <c r="G36" s="2">
        <v>2063.672389954545</v>
      </c>
      <c r="H36" s="2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2008-05-12T19:22:57Z</dcterms:created>
  <cp:category/>
  <cp:version/>
  <cp:contentType/>
  <cp:contentStatus/>
</cp:coreProperties>
</file>